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780" firstSheet="1" activeTab="2"/>
  </bookViews>
  <sheets>
    <sheet name="封面" sheetId="5" r:id="rId1"/>
    <sheet name="工程项目投标总价" sheetId="3" r:id="rId2"/>
    <sheet name="工程量清单" sheetId="1" r:id="rId3"/>
  </sheets>
  <definedNames>
    <definedName name="_xlnm.Print_Titles" localSheetId="2">工程量清单!$1:$2</definedName>
    <definedName name="_xlnm.Print_Area" localSheetId="0">封面!$A$1:$D$6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<sst xmlns="http://schemas.openxmlformats.org/spreadsheetml/2006/main" count="83" uniqueCount="68">
  <si>
    <t>项目名称：</t>
  </si>
  <si>
    <t xml:space="preserve">  南充技师学校2025年暑假维修维护工程  </t>
  </si>
  <si>
    <t>投 标 总 价</t>
  </si>
  <si>
    <t>投 标 人：</t>
  </si>
  <si>
    <t xml:space="preserve">                                                            </t>
  </si>
  <si>
    <t>(单位盖章)</t>
  </si>
  <si>
    <t>日  期：</t>
  </si>
  <si>
    <t/>
  </si>
  <si>
    <t xml:space="preserve">
招标人：</t>
  </si>
  <si>
    <t>南充技师学院</t>
  </si>
  <si>
    <t>工程名称：</t>
  </si>
  <si>
    <t>南充技师学院2025年暑假维修维护工程</t>
  </si>
  <si>
    <t>投标总价(小写)：</t>
  </si>
  <si>
    <t xml:space="preserve"> 元</t>
  </si>
  <si>
    <t xml:space="preserve">  (大写)：</t>
  </si>
  <si>
    <t>投标人：</t>
  </si>
  <si>
    <t>（盖章）</t>
  </si>
  <si>
    <t>日期：</t>
  </si>
  <si>
    <t xml:space="preserve">                                                               </t>
  </si>
  <si>
    <t>南充技师学院2025年暑假维修维护工程《工程量清单》</t>
  </si>
  <si>
    <t>序号</t>
  </si>
  <si>
    <t>项目名称</t>
  </si>
  <si>
    <t>项目特征描述</t>
  </si>
  <si>
    <t>单位</t>
  </si>
  <si>
    <t>暂定
工程量</t>
  </si>
  <si>
    <t>不含税综合单价（元）</t>
  </si>
  <si>
    <t>不含税合价（元）</t>
  </si>
  <si>
    <t>备注</t>
  </si>
  <si>
    <t>屋面漏水处理</t>
  </si>
  <si>
    <t xml:space="preserve">1.名称:屋面漏水处理
2.材质，规格：投标人自定
3.配置形式及部位： 详现场
4.其他：施工内容包括但不限于漏水勘察定位，基层清理修补，自粘卷材施工，保护层施工，雨水槽更换，试水等全部工作
</t>
  </si>
  <si>
    <t>项</t>
  </si>
  <si>
    <t>1#汽修实训中心</t>
  </si>
  <si>
    <t>墙面喷刷无机涂料</t>
  </si>
  <si>
    <t xml:space="preserve">1.基层类型：抹灰面；
2.腻子种类：成品腻子；
3.刮腻子遍数：3遍；
4.油漆品种、刷漆遍数：无机涂料一底两面。
</t>
  </si>
  <si>
    <t>m2</t>
  </si>
  <si>
    <t>楼梯扶手防锈处理</t>
  </si>
  <si>
    <t xml:space="preserve">1.名称部位：楼梯扶手；
2.材质：详现场；
3.规格：详现场；
4.除锈标准、刷油防腐设计要求：除污除锈，先刷防锈漆两道，再刷调和漆两道。
</t>
  </si>
  <si>
    <t>m</t>
  </si>
  <si>
    <t>铝扣板吊顶</t>
  </si>
  <si>
    <t>1.吊顶形式：铝扣板吊顶，平面；
2.规格尺寸：详现场；
3.龙骨材料种类、规格、中距做法同现场其他。</t>
  </si>
  <si>
    <t>㎡</t>
  </si>
  <si>
    <t>其中1#汽修实训中心二楼516㎡；
学生宿舍（A1A2、B1B2)卫生间、冲凉房、洗漱间513㎡。</t>
  </si>
  <si>
    <t>入户门</t>
  </si>
  <si>
    <t xml:space="preserve">1.名称：入户门更换；
2.材质：详图纸或现场，防盗门；
3.规格：详图纸或现场；
4.形式：含内外锁具、合页等全部五金件。
</t>
  </si>
  <si>
    <t>扇</t>
  </si>
  <si>
    <t>学生宿舍C区</t>
  </si>
  <si>
    <t>塑钢推拉门</t>
  </si>
  <si>
    <t xml:space="preserve">1.名称：塑钢门推拉门更换；
2.材质：详图纸或现场；
3.规格：详图纸或现场；
4.形式：含内外锁具、合页等全部五金件。
</t>
  </si>
  <si>
    <t>套</t>
  </si>
  <si>
    <t>学生宿舍C区阳台；
2扇一套</t>
  </si>
  <si>
    <t>塑钢玻璃门</t>
  </si>
  <si>
    <t xml:space="preserve">1.名称：塑钢玻璃门更换；
2.材质：详图纸或现场；
3.规格：详图纸或现场；
4.形式：含内外锁具、合页等全部五金件。
</t>
  </si>
  <si>
    <t>学生宿舍A2、B1B2、C区阳台、厕所</t>
  </si>
  <si>
    <t>更换教室门</t>
  </si>
  <si>
    <t xml:space="preserve">1.名称：更换教室门(含门套）；原门及门套拆除。
2.材质：详图纸或现场，同材质颜色规格；
3.规格：详图纸或现场；
4.形式：含内外锁具、合页等全部五金件；
</t>
  </si>
  <si>
    <t>樘</t>
  </si>
  <si>
    <t>表方教学楼、1#汽修实训中心</t>
  </si>
  <si>
    <t>更换门套</t>
  </si>
  <si>
    <t xml:space="preserve">1.名称：旧门套拆除后更换；
2.材质：详图纸或现场；
3.规格：详图纸或现场；
4.形式：包括但不限于更换内外锁具、合页和门扇加固喷漆修复等。
</t>
  </si>
  <si>
    <t>更换玻璃</t>
  </si>
  <si>
    <t>参考现场更换同等材质规格</t>
  </si>
  <si>
    <t>表方教学楼</t>
  </si>
  <si>
    <t>更换玻璃框及玻璃</t>
  </si>
  <si>
    <t>不含税合计</t>
  </si>
  <si>
    <r>
      <t>税率：</t>
    </r>
    <r>
      <rPr>
        <u/>
        <sz val="10"/>
        <rFont val="宋体"/>
        <charset val="134"/>
        <scheme val="minor"/>
      </rPr>
      <t xml:space="preserve">     </t>
    </r>
    <r>
      <rPr>
        <sz val="10"/>
        <rFont val="宋体"/>
        <charset val="134"/>
        <scheme val="minor"/>
      </rPr>
      <t>%</t>
    </r>
  </si>
  <si>
    <t>按企业规模填报</t>
  </si>
  <si>
    <t>含税合计</t>
  </si>
  <si>
    <t>投标人名称：                               （盖章）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</si>
</sst>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6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SimSun"/>
      <charset val="134"/>
    </font>
    <font>
      <b/>
      <sz val="10.5"/>
      <name val="SimSun"/>
      <charset val="134"/>
    </font>
    <font>
      <sz val="12"/>
      <color indexed="8"/>
      <name val="宋体"/>
      <charset val="0"/>
    </font>
    <font>
      <sz val="14"/>
      <color indexed="8"/>
      <name val="宋体"/>
      <charset val="0"/>
    </font>
    <font>
      <b/>
      <sz val="20"/>
      <color indexed="0"/>
      <name val="宋体"/>
      <charset val="134"/>
    </font>
    <font>
      <b/>
      <sz val="16"/>
      <color indexed="0"/>
      <name val="宋体"/>
      <charset val="134"/>
    </font>
    <font>
      <sz val="14"/>
      <color indexed="0"/>
      <name val="宋体"/>
      <charset val="134"/>
    </font>
    <font>
      <b/>
      <sz val="14"/>
      <color indexed="0"/>
      <name val="宋体"/>
      <charset val="134"/>
    </font>
    <font>
      <sz val="12"/>
      <color indexed="0"/>
      <name val="宋体"/>
      <charset val="134"/>
    </font>
    <font>
      <sz val="16"/>
      <color indexed="8"/>
      <name val="宋体"/>
      <charset val="0"/>
    </font>
    <font>
      <u/>
      <sz val="14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u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9" applyNumberFormat="0" applyAlignment="0" applyProtection="0">
      <alignment vertical="center"/>
    </xf>
    <xf numFmtId="0" fontId="35" fillId="4" borderId="10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7" fillId="5" borderId="11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wrapText="1"/>
    </xf>
    <xf numFmtId="0" fontId="14" fillId="0" borderId="5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right" wrapText="1"/>
    </xf>
    <xf numFmtId="0" fontId="16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6"/>
  <sheetViews>
    <sheetView workbookViewId="0">
      <selection activeCell="B3" sqref="B3:C3"/>
    </sheetView>
  </sheetViews>
  <sheetFormatPr defaultColWidth="8.88461538461539" defaultRowHeight="50" customHeight="1" outlineLevelRow="5" outlineLevelCol="2"/>
  <cols>
    <col min="1" max="1" width="15.7788461538462" style="42" customWidth="1"/>
    <col min="2" max="2" width="16.6634615384615" style="42" customWidth="1"/>
    <col min="3" max="3" width="61.2211538461538" style="42" customWidth="1"/>
    <col min="4" max="4" width="15.7788461538462" style="42" customWidth="1"/>
    <col min="5" max="6" width="8.88461538461539" style="42"/>
    <col min="7" max="7" width="15.7788461538462" style="42" customWidth="1"/>
    <col min="8" max="16384" width="8.88461538461539" style="42"/>
  </cols>
  <sheetData>
    <row r="1" s="41" customFormat="1" ht="33" customHeight="1"/>
    <row r="2" s="41" customFormat="1" customHeight="1" spans="2:3">
      <c r="B2" s="43" t="s">
        <v>0</v>
      </c>
      <c r="C2" s="44" t="s">
        <v>1</v>
      </c>
    </row>
    <row r="3" s="41" customFormat="1" ht="195" customHeight="1" spans="2:3">
      <c r="B3" s="45" t="s">
        <v>2</v>
      </c>
      <c r="C3" s="45"/>
    </row>
    <row r="4" s="41" customFormat="1" customHeight="1" spans="2:3">
      <c r="B4" s="43" t="s">
        <v>3</v>
      </c>
      <c r="C4" s="46" t="s">
        <v>4</v>
      </c>
    </row>
    <row r="5" s="41" customFormat="1" ht="39" customHeight="1" spans="3:3">
      <c r="C5" s="47" t="s">
        <v>5</v>
      </c>
    </row>
    <row r="6" s="41" customFormat="1" ht="94" customHeight="1" spans="2:3">
      <c r="B6" s="48" t="s">
        <v>6</v>
      </c>
      <c r="C6" s="46" t="s">
        <v>4</v>
      </c>
    </row>
  </sheetData>
  <mergeCells count="1">
    <mergeCell ref="B3:C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view="pageBreakPreview" zoomScaleNormal="100" workbookViewId="0">
      <selection activeCell="E6" sqref="E6"/>
    </sheetView>
  </sheetViews>
  <sheetFormatPr defaultColWidth="9" defaultRowHeight="20.4" outlineLevelCol="1"/>
  <cols>
    <col min="1" max="1" width="28.0961538461538" style="30" customWidth="1"/>
    <col min="2" max="2" width="68.4038461538462" style="29" customWidth="1"/>
    <col min="3" max="3" width="9.00961538461539" style="29" customWidth="1"/>
    <col min="4" max="16384" width="9" style="29"/>
  </cols>
  <sheetData>
    <row r="1" s="29" customFormat="1" ht="55" customHeight="1" spans="1:2">
      <c r="A1" s="31" t="s">
        <v>2</v>
      </c>
      <c r="B1" s="31" t="s">
        <v>7</v>
      </c>
    </row>
    <row r="2" s="29" customFormat="1" ht="40" customHeight="1" spans="1:2">
      <c r="A2" s="32" t="s">
        <v>8</v>
      </c>
      <c r="B2" s="33" t="s">
        <v>9</v>
      </c>
    </row>
    <row r="3" s="29" customFormat="1" ht="40" customHeight="1" spans="1:2">
      <c r="A3" s="32" t="s">
        <v>10</v>
      </c>
      <c r="B3" s="33" t="s">
        <v>11</v>
      </c>
    </row>
    <row r="4" s="29" customFormat="1" ht="40" customHeight="1" spans="1:2">
      <c r="A4" s="32" t="s">
        <v>12</v>
      </c>
      <c r="B4" s="33" t="s">
        <v>13</v>
      </c>
    </row>
    <row r="5" s="29" customFormat="1" ht="40" customHeight="1" spans="1:2">
      <c r="A5" s="32" t="s">
        <v>14</v>
      </c>
      <c r="B5" s="33" t="s">
        <v>13</v>
      </c>
    </row>
    <row r="6" s="29" customFormat="1" ht="40" customHeight="1" spans="1:2">
      <c r="A6" s="34"/>
      <c r="B6" s="35"/>
    </row>
    <row r="7" s="29" customFormat="1" ht="40" customHeight="1" spans="1:2">
      <c r="A7" s="36"/>
      <c r="B7" s="37" t="s">
        <v>7</v>
      </c>
    </row>
    <row r="8" s="29" customFormat="1" ht="40" customHeight="1" spans="1:2">
      <c r="A8" s="32" t="s">
        <v>15</v>
      </c>
      <c r="B8" s="33" t="s">
        <v>7</v>
      </c>
    </row>
    <row r="9" ht="23.2" spans="1:2">
      <c r="A9" s="38"/>
      <c r="B9" s="39" t="s">
        <v>16</v>
      </c>
    </row>
    <row r="10" s="29" customFormat="1" ht="40" customHeight="1" spans="1:2">
      <c r="A10" s="32" t="s">
        <v>17</v>
      </c>
      <c r="B10" s="40" t="s">
        <v>18</v>
      </c>
    </row>
  </sheetData>
  <mergeCells count="2">
    <mergeCell ref="A1:B1"/>
    <mergeCell ref="A7:B7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view="pageBreakPreview" zoomScaleNormal="100" workbookViewId="0">
      <pane xSplit="1" ySplit="2" topLeftCell="B3" activePane="bottomRight" state="frozen"/>
      <selection/>
      <selection pane="topRight"/>
      <selection pane="bottomLeft"/>
      <selection pane="bottomRight" activeCell="M3" sqref="M3"/>
    </sheetView>
  </sheetViews>
  <sheetFormatPr defaultColWidth="9" defaultRowHeight="16.8" outlineLevelCol="7"/>
  <cols>
    <col min="1" max="1" width="6.22115384615385" style="4" customWidth="1"/>
    <col min="2" max="2" width="21.5576923076923" style="5" customWidth="1"/>
    <col min="3" max="3" width="38.625" style="5" customWidth="1"/>
    <col min="4" max="5" width="8.77884615384615" style="4" customWidth="1"/>
    <col min="6" max="7" width="10.7788461538462" style="4" customWidth="1"/>
    <col min="8" max="8" width="21.5" style="4" customWidth="1"/>
    <col min="9" max="16384" width="9" style="4"/>
  </cols>
  <sheetData>
    <row r="1" s="1" customFormat="1" ht="45" customHeight="1" spans="1:8">
      <c r="A1" s="6" t="s">
        <v>19</v>
      </c>
      <c r="B1" s="6"/>
      <c r="C1" s="6"/>
      <c r="D1" s="6"/>
      <c r="E1" s="6"/>
      <c r="F1" s="6"/>
      <c r="G1" s="6"/>
      <c r="H1" s="6"/>
    </row>
    <row r="2" s="2" customFormat="1" ht="38" customHeight="1" spans="1:8">
      <c r="A2" s="7" t="s">
        <v>20</v>
      </c>
      <c r="B2" s="7" t="s">
        <v>21</v>
      </c>
      <c r="C2" s="7" t="s">
        <v>22</v>
      </c>
      <c r="D2" s="7" t="s">
        <v>23</v>
      </c>
      <c r="E2" s="7" t="s">
        <v>24</v>
      </c>
      <c r="F2" s="7" t="s">
        <v>25</v>
      </c>
      <c r="G2" s="7" t="s">
        <v>26</v>
      </c>
      <c r="H2" s="7" t="s">
        <v>27</v>
      </c>
    </row>
    <row r="3" s="3" customFormat="1" ht="107" spans="1:8">
      <c r="A3" s="8">
        <v>1</v>
      </c>
      <c r="B3" s="9" t="s">
        <v>28</v>
      </c>
      <c r="C3" s="9" t="s">
        <v>29</v>
      </c>
      <c r="D3" s="10" t="s">
        <v>30</v>
      </c>
      <c r="E3" s="12">
        <v>1</v>
      </c>
      <c r="F3" s="21"/>
      <c r="G3" s="22">
        <f t="shared" ref="G3:G13" si="0">E3*F3</f>
        <v>0</v>
      </c>
      <c r="H3" s="23" t="s">
        <v>31</v>
      </c>
    </row>
    <row r="4" ht="75" customHeight="1" spans="1:8">
      <c r="A4" s="8">
        <v>2</v>
      </c>
      <c r="B4" s="9" t="s">
        <v>32</v>
      </c>
      <c r="C4" s="9" t="s">
        <v>33</v>
      </c>
      <c r="D4" s="10" t="s">
        <v>34</v>
      </c>
      <c r="E4" s="12">
        <v>8360</v>
      </c>
      <c r="F4" s="12"/>
      <c r="G4" s="22">
        <f t="shared" si="0"/>
        <v>0</v>
      </c>
      <c r="H4" s="23" t="s">
        <v>31</v>
      </c>
    </row>
    <row r="5" ht="92" spans="1:8">
      <c r="A5" s="8">
        <v>3</v>
      </c>
      <c r="B5" s="11" t="s">
        <v>35</v>
      </c>
      <c r="C5" s="9" t="s">
        <v>36</v>
      </c>
      <c r="D5" s="12" t="s">
        <v>37</v>
      </c>
      <c r="E5" s="24">
        <v>340</v>
      </c>
      <c r="F5" s="12"/>
      <c r="G5" s="22">
        <f t="shared" si="0"/>
        <v>0</v>
      </c>
      <c r="H5" s="23" t="s">
        <v>31</v>
      </c>
    </row>
    <row r="6" ht="69" customHeight="1" spans="1:8">
      <c r="A6" s="8">
        <v>4</v>
      </c>
      <c r="B6" s="9" t="s">
        <v>38</v>
      </c>
      <c r="C6" s="9" t="s">
        <v>39</v>
      </c>
      <c r="D6" s="10" t="s">
        <v>40</v>
      </c>
      <c r="E6" s="12">
        <f>516+96+59+200+158</f>
        <v>1029</v>
      </c>
      <c r="F6" s="23"/>
      <c r="G6" s="22">
        <f t="shared" si="0"/>
        <v>0</v>
      </c>
      <c r="H6" s="15" t="s">
        <v>41</v>
      </c>
    </row>
    <row r="7" ht="76" spans="1:8">
      <c r="A7" s="8">
        <v>5</v>
      </c>
      <c r="B7" s="13" t="s">
        <v>42</v>
      </c>
      <c r="C7" s="14" t="s">
        <v>43</v>
      </c>
      <c r="D7" s="12" t="s">
        <v>44</v>
      </c>
      <c r="E7" s="12">
        <v>29</v>
      </c>
      <c r="F7" s="12"/>
      <c r="G7" s="22">
        <f t="shared" si="0"/>
        <v>0</v>
      </c>
      <c r="H7" s="12" t="s">
        <v>45</v>
      </c>
    </row>
    <row r="8" ht="76" spans="1:8">
      <c r="A8" s="8">
        <v>6</v>
      </c>
      <c r="B8" s="11" t="s">
        <v>46</v>
      </c>
      <c r="C8" s="11" t="s">
        <v>47</v>
      </c>
      <c r="D8" s="12" t="s">
        <v>48</v>
      </c>
      <c r="E8" s="12">
        <v>19</v>
      </c>
      <c r="F8" s="12"/>
      <c r="G8" s="22">
        <f t="shared" si="0"/>
        <v>0</v>
      </c>
      <c r="H8" s="12" t="s">
        <v>49</v>
      </c>
    </row>
    <row r="9" ht="76" spans="1:8">
      <c r="A9" s="8">
        <v>7</v>
      </c>
      <c r="B9" s="11" t="s">
        <v>50</v>
      </c>
      <c r="C9" s="11" t="s">
        <v>51</v>
      </c>
      <c r="D9" s="12" t="s">
        <v>44</v>
      </c>
      <c r="E9" s="12">
        <v>58</v>
      </c>
      <c r="F9" s="12"/>
      <c r="G9" s="22">
        <f t="shared" si="0"/>
        <v>0</v>
      </c>
      <c r="H9" s="12" t="s">
        <v>52</v>
      </c>
    </row>
    <row r="10" ht="92" spans="1:8">
      <c r="A10" s="8">
        <v>8</v>
      </c>
      <c r="B10" s="15" t="s">
        <v>53</v>
      </c>
      <c r="C10" s="14" t="s">
        <v>54</v>
      </c>
      <c r="D10" s="12" t="s">
        <v>55</v>
      </c>
      <c r="E10" s="12">
        <v>4</v>
      </c>
      <c r="F10" s="12"/>
      <c r="G10" s="22">
        <f t="shared" si="0"/>
        <v>0</v>
      </c>
      <c r="H10" s="12" t="s">
        <v>56</v>
      </c>
    </row>
    <row r="11" ht="92" spans="1:8">
      <c r="A11" s="8">
        <v>9</v>
      </c>
      <c r="B11" s="11" t="s">
        <v>57</v>
      </c>
      <c r="C11" s="14" t="s">
        <v>58</v>
      </c>
      <c r="D11" s="12" t="s">
        <v>55</v>
      </c>
      <c r="E11" s="12">
        <v>49</v>
      </c>
      <c r="F11" s="12"/>
      <c r="G11" s="22">
        <f t="shared" si="0"/>
        <v>0</v>
      </c>
      <c r="H11" s="12" t="s">
        <v>56</v>
      </c>
    </row>
    <row r="12" ht="30" customHeight="1" spans="1:8">
      <c r="A12" s="8">
        <v>10</v>
      </c>
      <c r="B12" s="15" t="s">
        <v>59</v>
      </c>
      <c r="C12" s="11" t="s">
        <v>60</v>
      </c>
      <c r="D12" s="12" t="s">
        <v>44</v>
      </c>
      <c r="E12" s="24">
        <v>6</v>
      </c>
      <c r="F12" s="12"/>
      <c r="G12" s="22">
        <f t="shared" si="0"/>
        <v>0</v>
      </c>
      <c r="H12" s="12" t="s">
        <v>61</v>
      </c>
    </row>
    <row r="13" ht="30" customHeight="1" spans="1:8">
      <c r="A13" s="8">
        <v>11</v>
      </c>
      <c r="B13" s="15" t="s">
        <v>62</v>
      </c>
      <c r="C13" s="11" t="s">
        <v>60</v>
      </c>
      <c r="D13" s="12" t="s">
        <v>44</v>
      </c>
      <c r="E13" s="12">
        <v>6</v>
      </c>
      <c r="F13" s="12"/>
      <c r="G13" s="22">
        <f t="shared" si="0"/>
        <v>0</v>
      </c>
      <c r="H13" s="12" t="s">
        <v>61</v>
      </c>
    </row>
    <row r="14" s="4" customFormat="1" ht="30" customHeight="1" spans="1:8">
      <c r="A14" s="8">
        <v>12</v>
      </c>
      <c r="B14" s="16" t="s">
        <v>63</v>
      </c>
      <c r="C14" s="17"/>
      <c r="D14" s="18"/>
      <c r="E14" s="18"/>
      <c r="F14" s="25"/>
      <c r="G14" s="26">
        <f>SUM(G3:G13)</f>
        <v>0</v>
      </c>
      <c r="H14" s="27"/>
    </row>
    <row r="15" s="4" customFormat="1" ht="30" customHeight="1" spans="1:8">
      <c r="A15" s="8">
        <v>13</v>
      </c>
      <c r="B15" s="16" t="s">
        <v>64</v>
      </c>
      <c r="C15" s="17"/>
      <c r="D15" s="18"/>
      <c r="E15" s="18"/>
      <c r="F15" s="25"/>
      <c r="G15" s="26">
        <f>G14*0.03</f>
        <v>0</v>
      </c>
      <c r="H15" s="12" t="s">
        <v>65</v>
      </c>
    </row>
    <row r="16" s="4" customFormat="1" ht="30" customHeight="1" spans="1:8">
      <c r="A16" s="8">
        <v>15</v>
      </c>
      <c r="B16" s="16" t="s">
        <v>66</v>
      </c>
      <c r="C16" s="17"/>
      <c r="D16" s="18"/>
      <c r="E16" s="18"/>
      <c r="F16" s="25"/>
      <c r="G16" s="26">
        <f>SUM(G14:G15)</f>
        <v>0</v>
      </c>
      <c r="H16" s="27"/>
    </row>
    <row r="17" s="4" customFormat="1" ht="30" customHeight="1" spans="1:8">
      <c r="A17" s="19" t="s">
        <v>67</v>
      </c>
      <c r="B17" s="19"/>
      <c r="C17" s="19"/>
      <c r="D17" s="20"/>
      <c r="E17" s="28"/>
      <c r="F17" s="20" t="s">
        <v>17</v>
      </c>
      <c r="G17" s="20"/>
      <c r="H17" s="20"/>
    </row>
    <row r="18" ht="30" customHeight="1"/>
  </sheetData>
  <mergeCells count="6">
    <mergeCell ref="A1:H1"/>
    <mergeCell ref="B14:F14"/>
    <mergeCell ref="B15:F15"/>
    <mergeCell ref="B16:F16"/>
    <mergeCell ref="A17:D17"/>
    <mergeCell ref="F17:H17"/>
  </mergeCells>
  <printOptions horizontalCentered="1"/>
  <pageMargins left="0.700694444444445" right="0.700694444444445" top="0.826388888888889" bottom="0.511805555555556" header="0.298611111111111" footer="0.298611111111111"/>
  <pageSetup paperSize="9" orientation="landscape" horizontalDpi="600"/>
  <headerFooter>
    <oddFooter>&amp;C第 &amp;P 页，共 &amp;N 页</oddFooter>
  </headerFooter>
  <rowBreaks count="2" manualBreakCount="2">
    <brk id="8" max="16383" man="1"/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工程项目投标总价</vt:lpstr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F~F</cp:lastModifiedBy>
  <dcterms:created xsi:type="dcterms:W3CDTF">2025-07-09T22:31:00Z</dcterms:created>
  <dcterms:modified xsi:type="dcterms:W3CDTF">2025-07-11T21:46:14Z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9972E3EBAB6A418D90999922F6DCEDAC_13</vt:lpwstr>
  </property>
  <property fmtid="{D5CDD505-2E9C-101B-9397-08002B2CF9AE}" pid="3" name="KSOProductBuildVer">
    <vt:lpwstr>2052-7.5.1.8994</vt:lpwstr>
  </property>
</Properties>
</file>